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4" yWindow="684" windowWidth="15576" windowHeight="9816" tabRatio="500" activeTab="0"/>
  </bookViews>
  <sheets>
    <sheet name="Order Form" sheetId="1" r:id="rId1"/>
    <sheet name="Credit Card Form" sheetId="2" r:id="rId2"/>
  </sheets>
  <definedNames>
    <definedName name="_xlnm.Print_Area" localSheetId="0">'Order Form'!$A$1:$K$50</definedName>
  </definedNames>
  <calcPr fullCalcOnLoad="1"/>
</workbook>
</file>

<file path=xl/sharedStrings.xml><?xml version="1.0" encoding="utf-8"?>
<sst xmlns="http://schemas.openxmlformats.org/spreadsheetml/2006/main" count="73" uniqueCount="62">
  <si>
    <t>Billing Information</t>
  </si>
  <si>
    <t>Shipping Information</t>
  </si>
  <si>
    <t>BUYER NAME</t>
  </si>
  <si>
    <t>ACCOUNT NAME</t>
  </si>
  <si>
    <t>STREET ADDRESS</t>
  </si>
  <si>
    <t>CITY, STATE, ZIP</t>
  </si>
  <si>
    <t>PHONE</t>
  </si>
  <si>
    <t>FAX</t>
  </si>
  <si>
    <t>EMAIL</t>
  </si>
  <si>
    <t>PURCHASE ORDER NUMBER</t>
  </si>
  <si>
    <t>IF CA OR PA, RESELLER NUMBER</t>
  </si>
  <si>
    <t>New Beauty Account Manager:</t>
  </si>
  <si>
    <t>Submit Order to:</t>
  </si>
  <si>
    <t>Date:</t>
  </si>
  <si>
    <t>TERMS &amp; CONDITIONS</t>
  </si>
  <si>
    <t>* No charge for mixed cases</t>
  </si>
  <si>
    <t>* Minimum initial order is $500</t>
  </si>
  <si>
    <t>* Shipping is UPS Ground only (ORM-D) from Allentown, PA</t>
  </si>
  <si>
    <t>DESCRIPTION</t>
  </si>
  <si>
    <t>PE75-A</t>
  </si>
  <si>
    <t>PE75-B</t>
  </si>
  <si>
    <t>PE75-C</t>
  </si>
  <si>
    <t>PE75-D</t>
  </si>
  <si>
    <t>PE75-E</t>
  </si>
  <si>
    <t>PE75-F</t>
  </si>
  <si>
    <t>PE75-G</t>
  </si>
  <si>
    <t>DESA4</t>
  </si>
  <si>
    <t>PRODUCT CODE</t>
  </si>
  <si>
    <t>QUANTITY</t>
  </si>
  <si>
    <t>RETAIL PRICE</t>
  </si>
  <si>
    <t>TOTAL</t>
  </si>
  <si>
    <t>After My Own Heart, 75 ml</t>
  </si>
  <si>
    <t>Balmy Days &amp; Sundays, 75 ml</t>
  </si>
  <si>
    <t>Chemical Bonding, 75 ml</t>
  </si>
  <si>
    <t>Derring Do, 75 ml</t>
  </si>
  <si>
    <t>Evening Edged in Gold, 75 ml</t>
  </si>
  <si>
    <t>Field Notes from Paris, 75 ml</t>
  </si>
  <si>
    <t>Gilded Lily, 75 ml</t>
  </si>
  <si>
    <t>Deluxe Sample Collection V4</t>
  </si>
  <si>
    <t>Suggested Retail Subtotal</t>
  </si>
  <si>
    <t>Shipping &amp; Handling</t>
  </si>
  <si>
    <t>Wholesale Total</t>
  </si>
  <si>
    <t>FORM</t>
  </si>
  <si>
    <t>ORDER</t>
  </si>
  <si>
    <t>Wholesale Discount</t>
  </si>
  <si>
    <t>NAME ON CARD</t>
  </si>
  <si>
    <t>CREDIT CARD NUMBER</t>
  </si>
  <si>
    <t>(We do not keep credit card information on file)</t>
  </si>
  <si>
    <t>EXPIRATION DATE</t>
  </si>
  <si>
    <t>SECURITY CODE</t>
  </si>
  <si>
    <t>SIGNATURE</t>
  </si>
  <si>
    <t>Credit Card Billing Address (if different than order)</t>
  </si>
  <si>
    <t>AMOUNT TO CHARGE</t>
  </si>
  <si>
    <t>(561) 355-0679</t>
  </si>
  <si>
    <t>INEKE LLC CREDIT CARD</t>
  </si>
  <si>
    <t>Fax completed form to:</t>
  </si>
  <si>
    <t>I authorize charging my card for the amount shown</t>
  </si>
  <si>
    <t>* One free tester of each fragrance with initial order</t>
  </si>
  <si>
    <t xml:space="preserve">            (replenishment as needed)</t>
  </si>
  <si>
    <t xml:space="preserve">            (replenishment at Ineke LLC's discretion)</t>
  </si>
  <si>
    <t>* 150 blotters with initial order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</si>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</sst>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8"/>
      <name val="Arial"/>
      <family val="0"/>
    </font>
    <font>
      <b/>
      <sz val="16"/>
      <color indexed="17"/>
      <name val="Arial"/>
      <family val="0"/>
    </font>
    <font>
      <b/>
      <sz val="9"/>
      <color indexed="17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0"/>
    </font>
    <font>
      <sz val="9"/>
      <color theme="1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18"/>
      <color theme="1"/>
      <name val="Arial"/>
      <family val="0"/>
    </font>
    <font>
      <b/>
      <sz val="16"/>
      <color rgb="FF008000"/>
      <name val="Arial"/>
      <family val="0"/>
    </font>
    <font>
      <b/>
      <sz val="9"/>
      <color rgb="FF008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8" fontId="41" fillId="0" borderId="0" xfId="0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8" fontId="0" fillId="0" borderId="12" xfId="0" applyNumberFormat="1" applyBorder="1" applyAlignment="1">
      <alignment horizontal="center"/>
    </xf>
    <xf numFmtId="8" fontId="0" fillId="0" borderId="12" xfId="0" applyNumberFormat="1" applyBorder="1" applyAlignment="1">
      <alignment horizontal="right"/>
    </xf>
    <xf numFmtId="0" fontId="43" fillId="0" borderId="0" xfId="0" applyFont="1" applyAlignment="1" quotePrefix="1">
      <alignment horizontal="left"/>
    </xf>
    <xf numFmtId="0" fontId="46" fillId="0" borderId="13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1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3" fillId="0" borderId="0" xfId="0" applyFont="1" applyAlignment="1" applyProtection="1" quotePrefix="1">
      <alignment horizontal="center"/>
      <protection locked="0"/>
    </xf>
    <xf numFmtId="0" fontId="48" fillId="0" borderId="14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6" fillId="0" borderId="0" xfId="0" applyFont="1" applyAlignment="1">
      <alignment horizontal="left"/>
    </xf>
    <xf numFmtId="0" fontId="46" fillId="0" borderId="13" xfId="0" applyFont="1" applyBorder="1" applyAlignment="1">
      <alignment horizontal="left"/>
    </xf>
    <xf numFmtId="0" fontId="48" fillId="0" borderId="14" xfId="0" applyFont="1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6" fillId="0" borderId="0" xfId="0" applyFont="1" applyAlignment="1">
      <alignment/>
    </xf>
    <xf numFmtId="0" fontId="43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781050</xdr:colOff>
      <xdr:row>25</xdr:row>
      <xdr:rowOff>19050</xdr:rowOff>
    </xdr:from>
    <xdr:to>
      <xdr:col>9</xdr:col>
      <xdr:colOff>285750</xdr:colOff>
      <xdr:row>31</xdr:row>
      <xdr:rowOff>133350</xdr:rowOff>
    </xdr:to>
    <xdr:pic>
      <xdr:nvPicPr>
        <xdr:cNvPr id="1" name="Picture 17" descr="Blac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43575"/>
          <a:ext cx="1676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showGridLines="0" showRowColHeaders="0" tabSelected="1" zoomScalePageLayoutView="0" workbookViewId="0" topLeftCell="A1">
      <selection activeCell="B7" sqref="B7"/>
    </sheetView>
  </sheetViews>
  <sheetFormatPr defaultColWidth="11.25390625" defaultRowHeight="15.75"/>
  <cols>
    <col min="1" max="1" width="5.50390625" style="0" customWidth="1"/>
    <col min="2" max="2" width="19.25390625" style="0" customWidth="1"/>
    <col min="3" max="3" width="11.00390625" style="0" customWidth="1"/>
    <col min="4" max="4" width="4.00390625" style="0" customWidth="1"/>
    <col min="5" max="5" width="22.75390625" style="0" customWidth="1"/>
    <col min="6" max="6" width="3.00390625" style="0" customWidth="1"/>
    <col min="7" max="7" width="15.25390625" style="0" customWidth="1"/>
    <col min="8" max="8" width="11.25390625" style="0" customWidth="1"/>
    <col min="9" max="9" width="2.00390625" style="0" customWidth="1"/>
    <col min="10" max="10" width="13.25390625" style="0" customWidth="1"/>
    <col min="11" max="11" width="18.50390625" style="0" customWidth="1"/>
  </cols>
  <sheetData>
    <row r="2" spans="2:10" ht="22.5" customHeight="1">
      <c r="B2" s="32" t="s">
        <v>43</v>
      </c>
      <c r="C2" s="3"/>
      <c r="D2" s="3"/>
      <c r="E2" s="17" t="s">
        <v>11</v>
      </c>
      <c r="G2" s="38"/>
      <c r="H2" s="39"/>
      <c r="I2" s="39"/>
      <c r="J2" s="39"/>
    </row>
    <row r="3" spans="2:11" ht="22.5" customHeight="1">
      <c r="B3" s="32" t="s">
        <v>42</v>
      </c>
      <c r="C3" s="3"/>
      <c r="D3" s="3"/>
      <c r="E3" s="17" t="s">
        <v>13</v>
      </c>
      <c r="F3" s="1"/>
      <c r="G3" s="38"/>
      <c r="H3" s="39"/>
      <c r="I3" s="39"/>
      <c r="J3" s="39"/>
      <c r="K3" s="1"/>
    </row>
    <row r="4" spans="2:10" ht="22.5" customHeight="1">
      <c r="B4" s="1"/>
      <c r="D4" s="3"/>
      <c r="E4" s="17" t="s">
        <v>12</v>
      </c>
      <c r="G4" s="38"/>
      <c r="H4" s="39"/>
      <c r="I4" s="39"/>
      <c r="J4" s="39"/>
    </row>
    <row r="5" spans="2:10" ht="15">
      <c r="B5" s="47" t="s">
        <v>61</v>
      </c>
      <c r="C5" s="1"/>
      <c r="D5" s="1"/>
      <c r="G5" s="46" t="s">
        <v>8</v>
      </c>
      <c r="H5" s="46"/>
      <c r="I5" s="46"/>
      <c r="J5" s="46"/>
    </row>
    <row r="6" spans="2:11" ht="22.5" customHeight="1">
      <c r="B6" s="47"/>
      <c r="C6" s="1"/>
      <c r="D6" s="1"/>
      <c r="G6" s="38"/>
      <c r="H6" s="39"/>
      <c r="I6" s="39"/>
      <c r="J6" s="39"/>
      <c r="K6" s="1"/>
    </row>
    <row r="7" spans="2:11" ht="15">
      <c r="B7" s="37"/>
      <c r="C7" s="1"/>
      <c r="D7" s="1"/>
      <c r="G7" s="46" t="s">
        <v>7</v>
      </c>
      <c r="H7" s="46"/>
      <c r="I7" s="46"/>
      <c r="J7" s="46"/>
      <c r="K7" s="1"/>
    </row>
    <row r="8" spans="2:11" ht="15.75">
      <c r="B8" s="16"/>
      <c r="C8" s="1"/>
      <c r="D8" s="1"/>
      <c r="I8" s="1"/>
      <c r="J8" s="1"/>
      <c r="K8" s="1"/>
    </row>
    <row r="9" spans="2:11" ht="15.75">
      <c r="B9" s="1"/>
      <c r="C9" s="1"/>
      <c r="D9" s="1"/>
      <c r="G9" s="1"/>
      <c r="H9" s="1"/>
      <c r="I9" s="1"/>
      <c r="J9" s="1"/>
      <c r="K9" s="1"/>
    </row>
    <row r="10" spans="2:11" ht="15.75">
      <c r="B10" s="3" t="s">
        <v>0</v>
      </c>
      <c r="C10" s="1"/>
      <c r="D10" s="1"/>
      <c r="G10" s="1"/>
      <c r="H10" s="1"/>
      <c r="I10" s="1"/>
      <c r="J10" s="1"/>
      <c r="K10" s="1"/>
    </row>
    <row r="11" spans="2:11" ht="22.5" customHeight="1">
      <c r="B11" s="38"/>
      <c r="C11" s="39"/>
      <c r="D11" s="39"/>
      <c r="E11" s="39"/>
      <c r="G11" s="38"/>
      <c r="H11" s="39"/>
      <c r="I11" s="39"/>
      <c r="J11" s="39"/>
      <c r="K11" s="1"/>
    </row>
    <row r="12" spans="2:11" ht="12" customHeight="1">
      <c r="B12" s="40" t="s">
        <v>2</v>
      </c>
      <c r="C12" s="40"/>
      <c r="D12" s="8"/>
      <c r="G12" s="4" t="s">
        <v>9</v>
      </c>
      <c r="J12" s="1"/>
      <c r="K12" s="1"/>
    </row>
    <row r="13" spans="2:11" ht="22.5" customHeight="1">
      <c r="B13" s="38"/>
      <c r="C13" s="39"/>
      <c r="D13" s="39"/>
      <c r="E13" s="39"/>
      <c r="G13" s="38"/>
      <c r="H13" s="39"/>
      <c r="I13" s="39"/>
      <c r="J13" s="39"/>
      <c r="K13" s="1"/>
    </row>
    <row r="14" spans="2:11" ht="12" customHeight="1">
      <c r="B14" s="41" t="s">
        <v>3</v>
      </c>
      <c r="C14" s="41"/>
      <c r="D14" s="41"/>
      <c r="E14" s="41"/>
      <c r="G14" s="4" t="s">
        <v>10</v>
      </c>
      <c r="H14" s="1"/>
      <c r="I14" s="1"/>
      <c r="J14" s="1"/>
      <c r="K14" s="1"/>
    </row>
    <row r="15" spans="2:11" ht="22.5" customHeight="1">
      <c r="B15" s="38"/>
      <c r="C15" s="39"/>
      <c r="D15" s="39"/>
      <c r="E15" s="39"/>
      <c r="G15" s="2"/>
      <c r="H15" s="1"/>
      <c r="I15" s="1"/>
      <c r="J15" s="1"/>
      <c r="K15" s="1"/>
    </row>
    <row r="16" spans="2:11" ht="12" customHeight="1">
      <c r="B16" s="41" t="s">
        <v>4</v>
      </c>
      <c r="C16" s="41"/>
      <c r="D16" s="41"/>
      <c r="E16" s="41"/>
      <c r="G16" s="4" t="s">
        <v>14</v>
      </c>
      <c r="H16" s="1"/>
      <c r="I16" s="1"/>
      <c r="J16" s="1"/>
      <c r="K16" s="1"/>
    </row>
    <row r="17" spans="2:11" ht="22.5" customHeight="1">
      <c r="B17" s="38"/>
      <c r="C17" s="39"/>
      <c r="D17" s="39"/>
      <c r="E17" s="39"/>
      <c r="G17" s="44" t="s">
        <v>57</v>
      </c>
      <c r="H17" s="44"/>
      <c r="I17" s="44"/>
      <c r="J17" s="44"/>
      <c r="K17" s="44"/>
    </row>
    <row r="18" spans="2:11" ht="12" customHeight="1">
      <c r="B18" s="41" t="s">
        <v>5</v>
      </c>
      <c r="C18" s="41"/>
      <c r="D18" s="41"/>
      <c r="E18" s="41"/>
      <c r="G18" s="44" t="s">
        <v>58</v>
      </c>
      <c r="H18" s="44"/>
      <c r="I18" s="44"/>
      <c r="J18" s="44"/>
      <c r="K18" s="44"/>
    </row>
    <row r="19" spans="2:7" ht="22.5" customHeight="1">
      <c r="B19" s="42"/>
      <c r="C19" s="43"/>
      <c r="D19" s="42"/>
      <c r="E19" s="43"/>
      <c r="G19" s="2" t="s">
        <v>60</v>
      </c>
    </row>
    <row r="20" spans="2:11" ht="12" customHeight="1">
      <c r="B20" s="41" t="s">
        <v>6</v>
      </c>
      <c r="C20" s="41"/>
      <c r="D20" s="41" t="s">
        <v>7</v>
      </c>
      <c r="E20" s="41"/>
      <c r="G20" s="44" t="s">
        <v>59</v>
      </c>
      <c r="H20" s="44"/>
      <c r="I20" s="44"/>
      <c r="J20" s="44"/>
      <c r="K20" s="44"/>
    </row>
    <row r="21" spans="2:11" ht="22.5" customHeight="1">
      <c r="B21" s="38"/>
      <c r="C21" s="39"/>
      <c r="D21" s="39"/>
      <c r="E21" s="39"/>
      <c r="G21" s="44" t="s">
        <v>15</v>
      </c>
      <c r="H21" s="44"/>
      <c r="I21" s="44"/>
      <c r="J21" s="44"/>
      <c r="K21" s="44"/>
    </row>
    <row r="22" spans="2:11" ht="12" customHeight="1">
      <c r="B22" s="41" t="s">
        <v>8</v>
      </c>
      <c r="C22" s="41"/>
      <c r="D22" s="41"/>
      <c r="E22" s="41"/>
      <c r="G22" s="45" t="s">
        <v>16</v>
      </c>
      <c r="H22" s="45"/>
      <c r="I22" s="45"/>
      <c r="J22" s="45"/>
      <c r="K22" s="45"/>
    </row>
    <row r="23" spans="2:11" ht="22.5" customHeight="1">
      <c r="B23" s="5"/>
      <c r="C23" s="5"/>
      <c r="D23" s="5"/>
      <c r="G23" s="44" t="s">
        <v>17</v>
      </c>
      <c r="H23" s="44"/>
      <c r="I23" s="44"/>
      <c r="J23" s="44"/>
      <c r="K23" s="44"/>
    </row>
    <row r="24" spans="2:11" ht="15.75">
      <c r="B24" s="31" t="s">
        <v>1</v>
      </c>
      <c r="C24" s="6"/>
      <c r="D24" s="6"/>
      <c r="G24" s="1"/>
      <c r="H24" s="1"/>
      <c r="I24" s="1"/>
      <c r="J24" s="1"/>
      <c r="K24" s="1"/>
    </row>
    <row r="25" spans="2:11" ht="22.5" customHeight="1">
      <c r="B25" s="38"/>
      <c r="C25" s="39"/>
      <c r="D25" s="39"/>
      <c r="E25" s="39"/>
      <c r="G25" s="2"/>
      <c r="H25" s="1"/>
      <c r="I25" s="1"/>
      <c r="J25" s="1"/>
      <c r="K25" s="1"/>
    </row>
    <row r="26" spans="2:11" ht="12" customHeight="1">
      <c r="B26" s="41" t="s">
        <v>3</v>
      </c>
      <c r="C26" s="41"/>
      <c r="D26" s="41"/>
      <c r="E26" s="41"/>
      <c r="G26" s="1"/>
      <c r="H26" s="1"/>
      <c r="I26" s="1"/>
      <c r="J26" s="1"/>
      <c r="K26" s="1"/>
    </row>
    <row r="27" spans="2:11" ht="22.5" customHeight="1">
      <c r="B27" s="38"/>
      <c r="C27" s="39"/>
      <c r="D27" s="39"/>
      <c r="E27" s="39"/>
      <c r="G27" s="2"/>
      <c r="H27" s="1"/>
      <c r="I27" s="1"/>
      <c r="J27" s="1"/>
      <c r="K27" s="1"/>
    </row>
    <row r="28" spans="2:11" ht="12" customHeight="1">
      <c r="B28" s="41" t="s">
        <v>4</v>
      </c>
      <c r="C28" s="41"/>
      <c r="D28" s="41"/>
      <c r="E28" s="41"/>
      <c r="G28" s="1"/>
      <c r="H28" s="1"/>
      <c r="I28" s="1"/>
      <c r="J28" s="1"/>
      <c r="K28" s="1"/>
    </row>
    <row r="29" spans="2:11" ht="22.5" customHeight="1">
      <c r="B29" s="38"/>
      <c r="C29" s="39"/>
      <c r="D29" s="39"/>
      <c r="E29" s="39"/>
      <c r="G29" s="2"/>
      <c r="H29" s="1"/>
      <c r="I29" s="1"/>
      <c r="J29" s="1"/>
      <c r="K29" s="1"/>
    </row>
    <row r="30" spans="2:11" ht="12" customHeight="1">
      <c r="B30" s="41" t="s">
        <v>5</v>
      </c>
      <c r="C30" s="41"/>
      <c r="D30" s="41"/>
      <c r="E30" s="41"/>
      <c r="G30" s="1"/>
      <c r="H30" s="1"/>
      <c r="I30" s="1"/>
      <c r="J30" s="1"/>
      <c r="K30" s="1"/>
    </row>
    <row r="31" spans="2:11" ht="22.5" customHeight="1">
      <c r="B31" s="42"/>
      <c r="C31" s="43"/>
      <c r="D31" s="42"/>
      <c r="E31" s="43"/>
      <c r="G31" s="2"/>
      <c r="H31" s="1"/>
      <c r="I31" s="1"/>
      <c r="J31" s="1"/>
      <c r="K31" s="1"/>
    </row>
    <row r="32" spans="2:11" ht="12" customHeight="1">
      <c r="B32" s="41" t="s">
        <v>6</v>
      </c>
      <c r="C32" s="41"/>
      <c r="D32" s="41" t="s">
        <v>7</v>
      </c>
      <c r="E32" s="41"/>
      <c r="G32" s="1"/>
      <c r="H32" s="1"/>
      <c r="I32" s="1"/>
      <c r="J32" s="1"/>
      <c r="K32" s="1"/>
    </row>
    <row r="33" spans="2:11" ht="22.5" customHeight="1">
      <c r="B33" s="38"/>
      <c r="C33" s="39"/>
      <c r="D33" s="39"/>
      <c r="E33" s="39"/>
      <c r="G33" s="1"/>
      <c r="H33" s="1"/>
      <c r="I33" s="1"/>
      <c r="J33" s="1"/>
      <c r="K33" s="1"/>
    </row>
    <row r="34" spans="2:11" ht="15">
      <c r="B34" s="40" t="s">
        <v>8</v>
      </c>
      <c r="C34" s="40"/>
      <c r="D34" s="5"/>
      <c r="E34" s="1"/>
      <c r="F34" s="1"/>
      <c r="G34" s="1"/>
      <c r="H34" s="1"/>
      <c r="I34" s="1"/>
      <c r="J34" s="1"/>
      <c r="K34" s="1"/>
    </row>
    <row r="35" spans="2:11" ht="15">
      <c r="B35" s="7"/>
      <c r="C35" s="7"/>
      <c r="D35" s="7"/>
      <c r="E35" s="7"/>
      <c r="F35" s="7"/>
      <c r="G35" s="7"/>
      <c r="H35" s="7"/>
      <c r="I35" s="1"/>
      <c r="J35" s="1"/>
      <c r="K35" s="1"/>
    </row>
    <row r="36" spans="2:11" ht="15.75" thickBot="1">
      <c r="B36" s="18" t="s">
        <v>27</v>
      </c>
      <c r="C36" s="18" t="s">
        <v>28</v>
      </c>
      <c r="D36" s="19" t="s">
        <v>18</v>
      </c>
      <c r="E36" s="19"/>
      <c r="F36" s="19"/>
      <c r="H36" s="18" t="s">
        <v>29</v>
      </c>
      <c r="I36" s="18"/>
      <c r="J36" s="20" t="s">
        <v>30</v>
      </c>
      <c r="K36" s="1"/>
    </row>
    <row r="37" spans="2:10" ht="15.75" thickTop="1">
      <c r="B37" s="21" t="s">
        <v>19</v>
      </c>
      <c r="C37" s="35">
        <v>3</v>
      </c>
      <c r="D37" s="22" t="s">
        <v>31</v>
      </c>
      <c r="E37" s="22"/>
      <c r="F37" s="22"/>
      <c r="G37" s="22"/>
      <c r="H37" s="23">
        <v>88</v>
      </c>
      <c r="J37" s="24">
        <f aca="true" t="shared" si="0" ref="J37:J44">H37*C37</f>
        <v>264</v>
      </c>
    </row>
    <row r="38" spans="2:10" ht="15">
      <c r="B38" s="25" t="s">
        <v>20</v>
      </c>
      <c r="C38" s="36">
        <v>3</v>
      </c>
      <c r="D38" s="26" t="s">
        <v>32</v>
      </c>
      <c r="E38" s="26"/>
      <c r="F38" s="26"/>
      <c r="G38" s="26"/>
      <c r="H38" s="27">
        <v>88</v>
      </c>
      <c r="J38" s="28">
        <f t="shared" si="0"/>
        <v>264</v>
      </c>
    </row>
    <row r="39" spans="2:10" ht="15">
      <c r="B39" s="25" t="s">
        <v>21</v>
      </c>
      <c r="C39" s="36">
        <v>3</v>
      </c>
      <c r="D39" s="26" t="s">
        <v>33</v>
      </c>
      <c r="E39" s="26"/>
      <c r="F39" s="26"/>
      <c r="G39" s="26"/>
      <c r="H39" s="27">
        <v>88</v>
      </c>
      <c r="J39" s="28">
        <f t="shared" si="0"/>
        <v>264</v>
      </c>
    </row>
    <row r="40" spans="2:10" ht="15">
      <c r="B40" s="25" t="s">
        <v>22</v>
      </c>
      <c r="C40" s="36">
        <v>3</v>
      </c>
      <c r="D40" s="26" t="s">
        <v>34</v>
      </c>
      <c r="E40" s="26"/>
      <c r="F40" s="26"/>
      <c r="G40" s="26"/>
      <c r="H40" s="27">
        <v>88</v>
      </c>
      <c r="J40" s="28">
        <f t="shared" si="0"/>
        <v>264</v>
      </c>
    </row>
    <row r="41" spans="2:10" ht="15">
      <c r="B41" s="25" t="s">
        <v>23</v>
      </c>
      <c r="C41" s="36">
        <v>3</v>
      </c>
      <c r="D41" s="26" t="s">
        <v>35</v>
      </c>
      <c r="E41" s="26"/>
      <c r="F41" s="26"/>
      <c r="G41" s="26"/>
      <c r="H41" s="27">
        <v>88</v>
      </c>
      <c r="J41" s="28">
        <f t="shared" si="0"/>
        <v>264</v>
      </c>
    </row>
    <row r="42" spans="2:10" ht="15">
      <c r="B42" s="25" t="s">
        <v>24</v>
      </c>
      <c r="C42" s="36">
        <v>3</v>
      </c>
      <c r="D42" s="26" t="s">
        <v>36</v>
      </c>
      <c r="E42" s="26"/>
      <c r="F42" s="26"/>
      <c r="G42" s="26"/>
      <c r="H42" s="27">
        <v>88</v>
      </c>
      <c r="J42" s="28">
        <f t="shared" si="0"/>
        <v>264</v>
      </c>
    </row>
    <row r="43" spans="2:10" ht="15">
      <c r="B43" s="25" t="s">
        <v>25</v>
      </c>
      <c r="C43" s="36">
        <v>3</v>
      </c>
      <c r="D43" s="26" t="s">
        <v>37</v>
      </c>
      <c r="E43" s="26"/>
      <c r="F43" s="26"/>
      <c r="G43" s="26"/>
      <c r="H43" s="27">
        <v>88</v>
      </c>
      <c r="J43" s="28">
        <f t="shared" si="0"/>
        <v>264</v>
      </c>
    </row>
    <row r="44" spans="2:10" ht="15">
      <c r="B44" s="25" t="s">
        <v>26</v>
      </c>
      <c r="C44" s="36">
        <v>3</v>
      </c>
      <c r="D44" s="26" t="s">
        <v>38</v>
      </c>
      <c r="E44" s="26"/>
      <c r="F44" s="26"/>
      <c r="G44" s="26"/>
      <c r="H44" s="27">
        <v>25</v>
      </c>
      <c r="J44" s="28">
        <f t="shared" si="0"/>
        <v>75</v>
      </c>
    </row>
    <row r="45" spans="2:10" ht="15">
      <c r="B45" s="15"/>
      <c r="C45" s="15"/>
      <c r="D45" s="9"/>
      <c r="H45" s="14"/>
      <c r="J45" s="12"/>
    </row>
    <row r="46" spans="3:10" ht="15">
      <c r="C46" s="9"/>
      <c r="H46" s="10" t="s">
        <v>39</v>
      </c>
      <c r="J46" s="12">
        <f>SUM(J37:J44)</f>
        <v>1923</v>
      </c>
    </row>
    <row r="47" spans="5:10" ht="15">
      <c r="E47" t="str">
        <f>IF(B5="X","Special 50% discount","")</f>
        <v>Special 50% discount</v>
      </c>
      <c r="H47" s="10" t="s">
        <v>44</v>
      </c>
      <c r="J47" s="12">
        <f>IF(B5="X",0.5*J46,0.45*J46)</f>
        <v>961.5</v>
      </c>
    </row>
    <row r="48" spans="8:10" ht="15">
      <c r="H48" s="10" t="s">
        <v>40</v>
      </c>
      <c r="J48" s="12">
        <f>5*ROUNDUP(((SUM(C37:C44)/6)),0)</f>
        <v>20</v>
      </c>
    </row>
    <row r="49" spans="8:10" ht="15">
      <c r="H49" s="10"/>
      <c r="J49" s="12"/>
    </row>
    <row r="50" spans="8:10" ht="15">
      <c r="H50" s="11" t="s">
        <v>41</v>
      </c>
      <c r="J50" s="13">
        <f>SUM(J47:J48)</f>
        <v>981.5</v>
      </c>
    </row>
  </sheetData>
  <sheetProtection password="E736" sheet="1" objects="1" scenarios="1" selectLockedCells="1"/>
  <mergeCells count="40">
    <mergeCell ref="G2:J2"/>
    <mergeCell ref="G7:J7"/>
    <mergeCell ref="G6:J6"/>
    <mergeCell ref="G5:J5"/>
    <mergeCell ref="G4:J4"/>
    <mergeCell ref="G3:J3"/>
    <mergeCell ref="B33:E33"/>
    <mergeCell ref="G21:K21"/>
    <mergeCell ref="G18:K18"/>
    <mergeCell ref="G22:K22"/>
    <mergeCell ref="G13:J13"/>
    <mergeCell ref="G17:K17"/>
    <mergeCell ref="G20:K20"/>
    <mergeCell ref="B26:E26"/>
    <mergeCell ref="B27:E27"/>
    <mergeCell ref="B28:E28"/>
    <mergeCell ref="B34:C34"/>
    <mergeCell ref="B15:E15"/>
    <mergeCell ref="B13:E13"/>
    <mergeCell ref="B11:E11"/>
    <mergeCell ref="B17:E17"/>
    <mergeCell ref="B19:C19"/>
    <mergeCell ref="D19:E19"/>
    <mergeCell ref="B21:E21"/>
    <mergeCell ref="B14:E14"/>
    <mergeCell ref="B25:E25"/>
    <mergeCell ref="G23:K23"/>
    <mergeCell ref="G11:J11"/>
    <mergeCell ref="B16:E16"/>
    <mergeCell ref="B18:E18"/>
    <mergeCell ref="B20:C20"/>
    <mergeCell ref="D20:E20"/>
    <mergeCell ref="B22:E22"/>
    <mergeCell ref="B29:E29"/>
    <mergeCell ref="B12:C12"/>
    <mergeCell ref="B30:E30"/>
    <mergeCell ref="B31:C31"/>
    <mergeCell ref="D31:E31"/>
    <mergeCell ref="B32:C32"/>
    <mergeCell ref="D32:E32"/>
  </mergeCells>
  <printOptions/>
  <pageMargins left="0.75" right="0.75" top="1" bottom="1" header="0.5" footer="0.5"/>
  <pageSetup fitToHeight="1" fitToWidth="1" orientation="portrait" scale="66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showGridLines="0" showRowColHeaders="0" zoomScalePageLayoutView="0" workbookViewId="0" topLeftCell="A1">
      <selection activeCell="E5" sqref="E5"/>
    </sheetView>
  </sheetViews>
  <sheetFormatPr defaultColWidth="11.25390625" defaultRowHeight="15.75"/>
  <cols>
    <col min="1" max="4" width="11.25390625" style="0" customWidth="1"/>
    <col min="5" max="5" width="28.75390625" style="0" customWidth="1"/>
  </cols>
  <sheetData>
    <row r="2" ht="22.5">
      <c r="B2" s="33" t="s">
        <v>54</v>
      </c>
    </row>
    <row r="3" ht="22.5">
      <c r="B3" s="33" t="s">
        <v>42</v>
      </c>
    </row>
    <row r="4" ht="15">
      <c r="B4" s="1"/>
    </row>
    <row r="5" spans="2:5" ht="30.75" customHeight="1">
      <c r="B5" s="29" t="s">
        <v>55</v>
      </c>
      <c r="E5" s="34" t="s">
        <v>53</v>
      </c>
    </row>
    <row r="7" ht="15">
      <c r="B7" s="29" t="s">
        <v>47</v>
      </c>
    </row>
    <row r="8" ht="15">
      <c r="B8" s="29"/>
    </row>
    <row r="9" ht="15">
      <c r="B9" s="3" t="s">
        <v>56</v>
      </c>
    </row>
    <row r="10" spans="2:5" ht="30.75" customHeight="1">
      <c r="B10" s="38"/>
      <c r="C10" s="38"/>
      <c r="D10" s="38"/>
      <c r="E10" s="38"/>
    </row>
    <row r="11" spans="2:4" ht="12" customHeight="1">
      <c r="B11" s="40" t="s">
        <v>45</v>
      </c>
      <c r="C11" s="40"/>
      <c r="D11" s="8"/>
    </row>
    <row r="12" spans="2:5" ht="30.75" customHeight="1">
      <c r="B12" s="42"/>
      <c r="C12" s="42"/>
      <c r="D12" s="42"/>
      <c r="E12" s="42"/>
    </row>
    <row r="13" spans="2:5" ht="12" customHeight="1">
      <c r="B13" s="41" t="s">
        <v>46</v>
      </c>
      <c r="C13" s="41"/>
      <c r="D13" s="41"/>
      <c r="E13" s="41"/>
    </row>
    <row r="14" spans="2:5" ht="30.75" customHeight="1">
      <c r="B14" s="42"/>
      <c r="C14" s="42"/>
      <c r="E14" s="34"/>
    </row>
    <row r="15" spans="2:5" ht="12" customHeight="1">
      <c r="B15" s="30" t="s">
        <v>48</v>
      </c>
      <c r="C15" s="30"/>
      <c r="E15" s="30" t="s">
        <v>49</v>
      </c>
    </row>
    <row r="16" spans="2:5" ht="30.75" customHeight="1">
      <c r="B16" s="38"/>
      <c r="C16" s="38"/>
      <c r="D16" s="38"/>
      <c r="E16" s="38"/>
    </row>
    <row r="17" spans="2:5" ht="12" customHeight="1">
      <c r="B17" s="41" t="s">
        <v>52</v>
      </c>
      <c r="C17" s="41"/>
      <c r="D17" s="41"/>
      <c r="E17" s="41"/>
    </row>
    <row r="18" spans="2:5" ht="30.75" customHeight="1">
      <c r="B18" s="38"/>
      <c r="C18" s="38"/>
      <c r="D18" s="38"/>
      <c r="E18" s="38"/>
    </row>
    <row r="19" spans="2:5" ht="12" customHeight="1">
      <c r="B19" s="41" t="s">
        <v>50</v>
      </c>
      <c r="C19" s="41"/>
      <c r="D19" s="41"/>
      <c r="E19" s="41"/>
    </row>
    <row r="20" spans="2:5" ht="12" customHeight="1">
      <c r="B20" s="8"/>
      <c r="C20" s="8"/>
      <c r="D20" s="8"/>
      <c r="E20" s="8"/>
    </row>
    <row r="21" spans="2:5" ht="18.75" customHeight="1">
      <c r="B21" s="1" t="s">
        <v>51</v>
      </c>
      <c r="C21" s="8"/>
      <c r="D21" s="8"/>
      <c r="E21" s="8"/>
    </row>
    <row r="22" spans="2:5" ht="12" customHeight="1">
      <c r="B22" s="8"/>
      <c r="C22" s="8"/>
      <c r="D22" s="8"/>
      <c r="E22" s="8"/>
    </row>
    <row r="23" spans="2:5" ht="30.75" customHeight="1">
      <c r="B23" s="38"/>
      <c r="C23" s="38"/>
      <c r="D23" s="38"/>
      <c r="E23" s="38"/>
    </row>
    <row r="24" spans="2:5" ht="12" customHeight="1">
      <c r="B24" s="41" t="s">
        <v>4</v>
      </c>
      <c r="C24" s="41"/>
      <c r="D24" s="41"/>
      <c r="E24" s="41"/>
    </row>
    <row r="25" spans="2:5" ht="30.75" customHeight="1">
      <c r="B25" s="38"/>
      <c r="C25" s="38"/>
      <c r="D25" s="38"/>
      <c r="E25" s="38"/>
    </row>
    <row r="26" spans="2:5" ht="12" customHeight="1">
      <c r="B26" s="41" t="s">
        <v>5</v>
      </c>
      <c r="C26" s="41"/>
      <c r="D26" s="41"/>
      <c r="E26" s="41"/>
    </row>
  </sheetData>
  <sheetProtection password="E736" sheet="1" objects="1" scenarios="1" selectLockedCells="1"/>
  <mergeCells count="13">
    <mergeCell ref="B17:E17"/>
    <mergeCell ref="B14:C14"/>
    <mergeCell ref="B25:E25"/>
    <mergeCell ref="B26:E26"/>
    <mergeCell ref="B10:E10"/>
    <mergeCell ref="B11:C11"/>
    <mergeCell ref="B12:E12"/>
    <mergeCell ref="B13:E13"/>
    <mergeCell ref="B23:E23"/>
    <mergeCell ref="B24:E24"/>
    <mergeCell ref="B18:E18"/>
    <mergeCell ref="B19:E19"/>
    <mergeCell ref="B16:E1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lauralee</cp:lastModifiedBy>
  <cp:lastPrinted>2012-03-31T00:48:38Z</cp:lastPrinted>
  <dcterms:created xsi:type="dcterms:W3CDTF">2012-03-30T22:43:49Z</dcterms:created>
  <dcterms:modified xsi:type="dcterms:W3CDTF">2012-04-26T15:19:56Z</dcterms:modified>
  <cp:category/>
  <cp:version/>
  <cp:contentType/>
  <cp:contentStatus/>
</cp:coreProperties>
</file>